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<sst xmlns="http://schemas.openxmlformats.org/spreadsheetml/2006/main" count="111" uniqueCount="57">
  <si>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ART.15 COMMA 1 LETTERA B</t>
  </si>
  <si>
    <t>ART.15 COMMA 1 LETTERA C</t>
  </si>
  <si>
    <t>ART.15 COMMA 1 LETTERA H</t>
  </si>
  <si>
    <t>ART.15 COMMA 1 LETTERA L</t>
  </si>
  <si>
    <t>CCNL 1/4/1999</t>
  </si>
  <si>
    <t>ART.15 COMMA 5</t>
  </si>
  <si>
    <t>ART.4 COMMA 2</t>
  </si>
  <si>
    <t>CCNL 5/10/2001</t>
  </si>
  <si>
    <t>TOTALE</t>
  </si>
  <si>
    <t>EURO</t>
  </si>
  <si>
    <t>(ART.17 COMMA 5 DEL CCNL 1/4/1999)</t>
  </si>
  <si>
    <t xml:space="preserve">                 </t>
  </si>
  <si>
    <t>CCNL 14/9/2000</t>
  </si>
  <si>
    <t>QUANTIFICAZIONE DELLE RISORSE PER LE POLITICHE DI SVILUPPO DELLE RISORSE UMANE E PER LA PRODUTTIVITA'</t>
  </si>
  <si>
    <t xml:space="preserve">TOTALE D) </t>
  </si>
  <si>
    <t>( riportare le risorse gia quantificate per l'anno 2003 secondo la previgente disciplina contrattuale)</t>
  </si>
  <si>
    <t>TOTALE A)</t>
  </si>
  <si>
    <t xml:space="preserve">QUADRO B) - RISORSE CON CARATTERISTICHE DI EVENTUALITA' E VARIABILITA' </t>
  </si>
  <si>
    <r>
      <t xml:space="preserve">ART.15 COMMA 1 LETTERA I </t>
    </r>
    <r>
      <rPr>
        <sz val="8"/>
        <rFont val="Arial"/>
        <family val="2"/>
      </rPr>
      <t>(Regioni)</t>
    </r>
  </si>
  <si>
    <t>ART.15 COMMA 1 LETTERA N (Camere Commercio)</t>
  </si>
  <si>
    <t>TOTALE B)</t>
  </si>
  <si>
    <t>TOTALE C)</t>
  </si>
  <si>
    <t>QUADRO A) - RISORSE AVENTI CARATTERE DI CERTEZZA, STABILITA' E CONTINUITA'</t>
  </si>
  <si>
    <t>ART.30 COMMA 5</t>
  </si>
  <si>
    <t>CCNL 22/01/2004</t>
  </si>
  <si>
    <t>(art.31 comma 3 CCNL 22/01/2004)</t>
  </si>
  <si>
    <t>COMUNE DI QUARTO D'ALTINO</t>
  </si>
  <si>
    <t>Provincia di Venezia</t>
  </si>
  <si>
    <t>(Art.31  CCNL 22.01.2004)</t>
  </si>
  <si>
    <t xml:space="preserve">                 QUADRO C) SOMME NON UTILIZZATE PROVENIENTI DALL'ANNO PRECEDENTE</t>
  </si>
  <si>
    <t xml:space="preserve">TOTALE A </t>
  </si>
  <si>
    <t xml:space="preserve">TOTALE B </t>
  </si>
  <si>
    <t xml:space="preserve">TOTALE C </t>
  </si>
  <si>
    <t>ART.15 COMMA 1 LETTERA A (fondo 1998 al netto di …..)</t>
  </si>
  <si>
    <t>ART.15 COMMA 1 LETTERA F (riassorbimento trattamento economico)</t>
  </si>
  <si>
    <t>ART.15 COMMA 1 LETTERA G (risorse ex LED)</t>
  </si>
  <si>
    <t>ART.15 COMMA 1 LETTERA J (0,52% monte salari 1997)</t>
  </si>
  <si>
    <t>ART.4 COMMA 1 (1,1% monte salari 1999)</t>
  </si>
  <si>
    <t xml:space="preserve">  INCREMENTO  0,62% MONTE SALARI 2001 ART.32 COMMA 1 CCNL 22.01.2004</t>
  </si>
  <si>
    <t xml:space="preserve">  INCREMENTO  0,50% MONTE SALARI 2001 ART.32 COMMA 2 CCNL 22.01.2004</t>
  </si>
  <si>
    <t>ART.32 COMMA 7 (Alte professionalità)</t>
  </si>
  <si>
    <t>ART.15 COMMA 1 LETTERA D (sponsorizzazioni)</t>
  </si>
  <si>
    <t>CCNL 1/4/2000</t>
  </si>
  <si>
    <t>ART.15 COMMA 1 LETTERA K ( ICI )</t>
  </si>
  <si>
    <t>ART.15 COMMA 1 LETTERA E (40% economie trasformazione part-time)</t>
  </si>
  <si>
    <t>ART.15 COMMA 1 LETTERA K (Merloni)</t>
  </si>
  <si>
    <t xml:space="preserve">  INCREMENTO  0,50% MONTE SALARI 2003 ART.  4 COMMA 1 CCNL 09.05.2006</t>
  </si>
  <si>
    <t xml:space="preserve">  INCREMENTO 0,60%  MONTE SALARI 2005 ART.  8 COMMA 2  CCNL 11.04.2008</t>
  </si>
  <si>
    <t xml:space="preserve">                  QUADRO D) TOTALE COMPLESSIVO DEL FONDO DISPONIBILE PER L'ANNO 2011</t>
  </si>
  <si>
    <t xml:space="preserve">ART.15 COMMA 2 </t>
  </si>
  <si>
    <t xml:space="preserve">RIDUZIONE FONDO CESSATI </t>
  </si>
  <si>
    <t>ANNO 2014</t>
  </si>
  <si>
    <t>ALTRE RISORSE (rimborsi per convenzione polizia locale)</t>
  </si>
  <si>
    <t xml:space="preserve">ART.15 COMMA 5 (progetto operai)       </t>
  </si>
  <si>
    <t xml:space="preserve">ALTRE RISORSE </t>
  </si>
  <si>
    <t>ART.15 COMMA 1 LETTERA K ( es art. 208 codice della strada)</t>
  </si>
  <si>
    <t>ART.14 COMMA 4 (reimpiegoeconomie lavoro straordinario)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</si>
</sst>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4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5" xfId="0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44" fontId="0" fillId="0" borderId="0" xfId="15" applyAlignment="1">
      <alignment/>
    </xf>
    <xf numFmtId="44" fontId="0" fillId="0" borderId="0" xfId="15" applyAlignment="1">
      <alignment/>
    </xf>
    <xf numFmtId="44" fontId="0" fillId="3" borderId="0" xfId="15" applyFill="1" applyAlignment="1">
      <alignment/>
    </xf>
    <xf numFmtId="44" fontId="0" fillId="0" borderId="0" xfId="15" applyFont="1" applyAlignment="1">
      <alignment/>
    </xf>
    <xf numFmtId="44" fontId="5" fillId="0" borderId="0" xfId="19" applyFont="1" applyBorder="1" applyAlignment="1">
      <alignment horizontal="left"/>
    </xf>
    <xf numFmtId="44" fontId="5" fillId="0" borderId="3" xfId="19" applyFont="1" applyBorder="1" applyAlignment="1">
      <alignment/>
    </xf>
    <xf numFmtId="44" fontId="0" fillId="0" borderId="0" xfId="19" applyBorder="1" applyAlignment="1">
      <alignment/>
    </xf>
    <xf numFmtId="0" fontId="8" fillId="0" borderId="0" xfId="0" applyFont="1" applyAlignment="1">
      <alignment/>
    </xf>
    <xf numFmtId="4" fontId="0" fillId="4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0" fillId="3" borderId="0" xfId="0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F86" sqref="F85:F86"/>
    </sheetView>
  </sheetViews>
  <sheetFormatPr defaultColWidth="9.140625" defaultRowHeight="12.75"/>
  <cols>
    <col min="1" max="1" width="3.57421875" style="0" customWidth="1"/>
    <col min="2" max="2" width="15.28125" style="0" customWidth="1"/>
    <col min="3" max="3" width="15.421875" style="0" customWidth="1"/>
    <col min="6" max="6" width="11.421875" style="0" customWidth="1"/>
    <col min="7" max="7" width="11.8515625" style="0" customWidth="1"/>
    <col min="8" max="8" width="7.421875" style="0" customWidth="1"/>
    <col min="9" max="9" width="11.421875" style="0" customWidth="1"/>
    <col min="10" max="11" width="9.140625" style="0" hidden="1" customWidth="1"/>
    <col min="14" max="14" width="11.8515625" style="37" bestFit="1" customWidth="1"/>
    <col min="15" max="15" width="16.57421875" style="0" customWidth="1"/>
  </cols>
  <sheetData>
    <row r="1" spans="1:11" ht="28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5" customHeight="1"/>
    <row r="4" ht="0.75" customHeight="1" hidden="1"/>
    <row r="5" ht="0.75" customHeight="1"/>
    <row r="6" spans="1:11" ht="37.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57" t="s">
        <v>51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9.5" customHeight="1">
      <c r="A11" s="47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6.5" customHeight="1">
      <c r="A12" s="47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7.25" customHeight="1">
      <c r="A13" s="50" t="s">
        <v>15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9" ht="12.75">
      <c r="A15" s="7">
        <v>1</v>
      </c>
      <c r="B15" s="8" t="s">
        <v>4</v>
      </c>
      <c r="C15" s="51" t="s">
        <v>33</v>
      </c>
      <c r="D15" s="52"/>
      <c r="E15" s="52"/>
      <c r="F15" s="52"/>
      <c r="G15" s="53"/>
      <c r="H15" s="8" t="s">
        <v>9</v>
      </c>
      <c r="I15" s="12">
        <v>67261.05</v>
      </c>
    </row>
    <row r="16" spans="1:9" ht="12.75">
      <c r="A16" s="7">
        <v>2</v>
      </c>
      <c r="B16" s="8" t="s">
        <v>4</v>
      </c>
      <c r="C16" s="51" t="s">
        <v>0</v>
      </c>
      <c r="D16" s="52"/>
      <c r="E16" s="52"/>
      <c r="F16" s="52"/>
      <c r="G16" s="53"/>
      <c r="H16" s="8" t="s">
        <v>9</v>
      </c>
      <c r="I16" s="9">
        <v>0</v>
      </c>
    </row>
    <row r="17" spans="1:9" ht="12.75">
      <c r="A17" s="7">
        <v>3</v>
      </c>
      <c r="B17" s="8" t="s">
        <v>4</v>
      </c>
      <c r="C17" s="51" t="s">
        <v>1</v>
      </c>
      <c r="D17" s="52"/>
      <c r="E17" s="52"/>
      <c r="F17" s="52"/>
      <c r="G17" s="53"/>
      <c r="H17" s="8" t="s">
        <v>9</v>
      </c>
      <c r="I17" s="9">
        <v>0</v>
      </c>
    </row>
    <row r="18" spans="1:9" ht="12.75">
      <c r="A18" s="7">
        <v>4</v>
      </c>
      <c r="B18" s="8" t="s">
        <v>4</v>
      </c>
      <c r="C18" s="51" t="s">
        <v>34</v>
      </c>
      <c r="D18" s="52"/>
      <c r="E18" s="52"/>
      <c r="F18" s="52"/>
      <c r="G18" s="53"/>
      <c r="H18" s="8" t="s">
        <v>9</v>
      </c>
      <c r="I18" s="12">
        <v>234.24</v>
      </c>
    </row>
    <row r="19" spans="1:9" ht="12.75">
      <c r="A19" s="7">
        <v>5</v>
      </c>
      <c r="B19" s="8" t="s">
        <v>4</v>
      </c>
      <c r="C19" s="51" t="s">
        <v>35</v>
      </c>
      <c r="D19" s="52"/>
      <c r="E19" s="52"/>
      <c r="F19" s="52"/>
      <c r="G19" s="53"/>
      <c r="H19" s="8" t="s">
        <v>9</v>
      </c>
      <c r="I19" s="12">
        <v>8490.55</v>
      </c>
    </row>
    <row r="20" spans="1:9" ht="12.75">
      <c r="A20" s="7">
        <v>6</v>
      </c>
      <c r="B20" s="8" t="s">
        <v>4</v>
      </c>
      <c r="C20" s="51" t="s">
        <v>2</v>
      </c>
      <c r="D20" s="52"/>
      <c r="E20" s="52"/>
      <c r="F20" s="52"/>
      <c r="G20" s="53"/>
      <c r="H20" s="8" t="s">
        <v>9</v>
      </c>
      <c r="I20" s="9">
        <v>0</v>
      </c>
    </row>
    <row r="21" spans="1:9" ht="12.75">
      <c r="A21" s="7">
        <v>7</v>
      </c>
      <c r="B21" s="8" t="s">
        <v>4</v>
      </c>
      <c r="C21" s="51" t="s">
        <v>18</v>
      </c>
      <c r="D21" s="52"/>
      <c r="E21" s="52"/>
      <c r="F21" s="52"/>
      <c r="G21" s="53"/>
      <c r="H21" s="8" t="s">
        <v>9</v>
      </c>
      <c r="I21" s="12">
        <v>0</v>
      </c>
    </row>
    <row r="22" spans="1:9" ht="12.75">
      <c r="A22" s="7">
        <v>8</v>
      </c>
      <c r="B22" s="8" t="s">
        <v>4</v>
      </c>
      <c r="C22" s="51" t="s">
        <v>36</v>
      </c>
      <c r="D22" s="52"/>
      <c r="E22" s="52"/>
      <c r="F22" s="52"/>
      <c r="G22" s="53"/>
      <c r="H22" s="8" t="s">
        <v>9</v>
      </c>
      <c r="I22" s="12">
        <v>3225.23</v>
      </c>
    </row>
    <row r="23" spans="1:9" ht="12.75">
      <c r="A23" s="7">
        <v>9</v>
      </c>
      <c r="B23" s="8" t="s">
        <v>4</v>
      </c>
      <c r="C23" s="51" t="s">
        <v>3</v>
      </c>
      <c r="D23" s="52"/>
      <c r="E23" s="52"/>
      <c r="F23" s="52"/>
      <c r="G23" s="53"/>
      <c r="H23" s="8" t="s">
        <v>9</v>
      </c>
      <c r="I23" s="9">
        <v>0</v>
      </c>
    </row>
    <row r="24" spans="1:9" ht="12.75">
      <c r="A24" s="7">
        <v>10</v>
      </c>
      <c r="B24" s="8" t="s">
        <v>4</v>
      </c>
      <c r="C24" s="51" t="s">
        <v>5</v>
      </c>
      <c r="D24" s="52"/>
      <c r="E24" s="52"/>
      <c r="F24" s="52"/>
      <c r="G24" s="53"/>
      <c r="H24" s="8" t="s">
        <v>9</v>
      </c>
      <c r="I24" s="9">
        <v>0</v>
      </c>
    </row>
    <row r="25" spans="1:14" ht="12.75">
      <c r="A25" s="7">
        <v>12</v>
      </c>
      <c r="B25" s="8" t="s">
        <v>12</v>
      </c>
      <c r="C25" s="51" t="s">
        <v>23</v>
      </c>
      <c r="D25" s="52"/>
      <c r="E25" s="52"/>
      <c r="F25" s="52"/>
      <c r="G25" s="53"/>
      <c r="H25" s="8" t="s">
        <v>9</v>
      </c>
      <c r="I25" s="9">
        <v>0</v>
      </c>
      <c r="N25" s="38"/>
    </row>
    <row r="26" spans="1:9" ht="12.75">
      <c r="A26" s="7">
        <v>13</v>
      </c>
      <c r="B26" s="8" t="s">
        <v>7</v>
      </c>
      <c r="C26" s="51" t="s">
        <v>37</v>
      </c>
      <c r="D26" s="52"/>
      <c r="E26" s="52"/>
      <c r="F26" s="52"/>
      <c r="G26" s="53"/>
      <c r="H26" s="8" t="s">
        <v>9</v>
      </c>
      <c r="I26" s="12">
        <v>8093.37</v>
      </c>
    </row>
    <row r="27" spans="1:9" ht="12.75">
      <c r="A27" s="7">
        <v>14</v>
      </c>
      <c r="B27" s="8" t="s">
        <v>7</v>
      </c>
      <c r="C27" s="51" t="s">
        <v>6</v>
      </c>
      <c r="D27" s="52"/>
      <c r="E27" s="52"/>
      <c r="F27" s="52"/>
      <c r="G27" s="53"/>
      <c r="H27" s="8" t="s">
        <v>9</v>
      </c>
      <c r="I27" s="9">
        <v>0</v>
      </c>
    </row>
    <row r="28" spans="1:9" ht="12.75">
      <c r="A28" s="36"/>
      <c r="B28" s="25"/>
      <c r="C28" s="20"/>
      <c r="D28" s="20"/>
      <c r="E28" s="20"/>
      <c r="F28" s="25"/>
      <c r="G28" s="16" t="s">
        <v>8</v>
      </c>
      <c r="H28" s="17" t="s">
        <v>9</v>
      </c>
      <c r="I28" s="26">
        <f>SUM(I15:I27)</f>
        <v>87304.44</v>
      </c>
    </row>
    <row r="29" spans="1:9" ht="12.75">
      <c r="A29" s="59" t="s">
        <v>38</v>
      </c>
      <c r="B29" s="59"/>
      <c r="C29" s="59"/>
      <c r="D29" s="59"/>
      <c r="E29" s="59"/>
      <c r="F29" s="59"/>
      <c r="G29" s="54"/>
      <c r="H29" s="8" t="s">
        <v>9</v>
      </c>
      <c r="I29" s="12">
        <v>6499.33</v>
      </c>
    </row>
    <row r="30" spans="1:9" ht="12.75">
      <c r="A30" s="54" t="s">
        <v>39</v>
      </c>
      <c r="B30" s="54"/>
      <c r="C30" s="54"/>
      <c r="D30" s="54"/>
      <c r="E30" s="54"/>
      <c r="F30" s="54"/>
      <c r="G30" s="54"/>
      <c r="H30" s="8" t="s">
        <v>9</v>
      </c>
      <c r="I30" s="12">
        <v>5241.39</v>
      </c>
    </row>
    <row r="31" spans="1:9" ht="12.75">
      <c r="A31" s="54" t="s">
        <v>46</v>
      </c>
      <c r="B31" s="54"/>
      <c r="C31" s="54"/>
      <c r="D31" s="54"/>
      <c r="E31" s="54"/>
      <c r="F31" s="54"/>
      <c r="G31" s="54"/>
      <c r="H31" s="34" t="s">
        <v>9</v>
      </c>
      <c r="I31" s="35">
        <v>7242.2</v>
      </c>
    </row>
    <row r="32" spans="1:14" s="13" customFormat="1" ht="12.75">
      <c r="A32" s="51" t="s">
        <v>47</v>
      </c>
      <c r="B32" s="52"/>
      <c r="C32" s="52"/>
      <c r="D32" s="52"/>
      <c r="E32" s="52"/>
      <c r="F32" s="52"/>
      <c r="G32" s="53"/>
      <c r="H32" s="8" t="s">
        <v>9</v>
      </c>
      <c r="I32" s="12">
        <v>8690.64</v>
      </c>
      <c r="N32"/>
    </row>
    <row r="33" spans="1:9" s="43" customFormat="1" ht="12.75">
      <c r="A33" s="41" t="s">
        <v>50</v>
      </c>
      <c r="B33" s="41"/>
      <c r="C33" s="41"/>
      <c r="D33" s="41"/>
      <c r="E33" s="41"/>
      <c r="F33" s="41"/>
      <c r="G33" s="41"/>
      <c r="H33" s="42"/>
      <c r="I33" s="31">
        <v>-1825</v>
      </c>
    </row>
    <row r="34" spans="1:9" ht="12.75">
      <c r="A34" s="15"/>
      <c r="B34" s="15"/>
      <c r="C34" s="15"/>
      <c r="D34" s="15"/>
      <c r="E34" s="15"/>
      <c r="F34" s="15"/>
      <c r="G34" s="14" t="s">
        <v>16</v>
      </c>
      <c r="H34" s="17" t="s">
        <v>9</v>
      </c>
      <c r="I34" s="26">
        <f>SUM(I28:I33)</f>
        <v>113153</v>
      </c>
    </row>
    <row r="36" spans="1:11" ht="12.75">
      <c r="A36" s="48" t="s">
        <v>17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2.75">
      <c r="A37" s="48" t="s">
        <v>25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3"/>
    </row>
    <row r="39" spans="1:14" s="5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N39" s="39"/>
    </row>
    <row r="40" spans="1:9" ht="12.75">
      <c r="A40" s="7">
        <v>1</v>
      </c>
      <c r="B40" s="8" t="s">
        <v>4</v>
      </c>
      <c r="C40" s="51" t="s">
        <v>41</v>
      </c>
      <c r="D40" s="52"/>
      <c r="E40" s="52"/>
      <c r="F40" s="52"/>
      <c r="G40" s="53"/>
      <c r="H40" s="8" t="s">
        <v>9</v>
      </c>
      <c r="I40" s="27">
        <v>0</v>
      </c>
    </row>
    <row r="41" spans="1:9" ht="12.75">
      <c r="A41" s="7">
        <v>2</v>
      </c>
      <c r="B41" s="8" t="s">
        <v>4</v>
      </c>
      <c r="C41" s="51" t="s">
        <v>44</v>
      </c>
      <c r="D41" s="52"/>
      <c r="E41" s="52"/>
      <c r="F41" s="52"/>
      <c r="G41" s="53"/>
      <c r="H41" s="8" t="s">
        <v>9</v>
      </c>
      <c r="I41" s="27">
        <v>0</v>
      </c>
    </row>
    <row r="42" spans="1:9" ht="12.75">
      <c r="A42" s="7">
        <v>3</v>
      </c>
      <c r="B42" s="8" t="s">
        <v>4</v>
      </c>
      <c r="C42" s="51" t="s">
        <v>45</v>
      </c>
      <c r="D42" s="52"/>
      <c r="E42" s="52"/>
      <c r="F42" s="52"/>
      <c r="G42" s="53"/>
      <c r="H42" s="8" t="s">
        <v>9</v>
      </c>
      <c r="I42" s="45">
        <v>6582</v>
      </c>
    </row>
    <row r="43" spans="1:9" ht="12.75">
      <c r="A43" s="7">
        <v>4</v>
      </c>
      <c r="B43" s="8" t="s">
        <v>42</v>
      </c>
      <c r="C43" s="51" t="s">
        <v>43</v>
      </c>
      <c r="D43" s="52"/>
      <c r="E43" s="52"/>
      <c r="F43" s="52"/>
      <c r="G43" s="53"/>
      <c r="H43" s="8" t="s">
        <v>9</v>
      </c>
      <c r="I43" s="45">
        <v>7223.63</v>
      </c>
    </row>
    <row r="44" spans="1:9" ht="12.75">
      <c r="A44" s="7">
        <v>5</v>
      </c>
      <c r="B44" s="8" t="s">
        <v>4</v>
      </c>
      <c r="C44" s="51" t="s">
        <v>55</v>
      </c>
      <c r="D44" s="52"/>
      <c r="E44" s="52"/>
      <c r="F44" s="52"/>
      <c r="G44" s="53"/>
      <c r="H44" s="8" t="s">
        <v>9</v>
      </c>
      <c r="I44" s="45">
        <v>1440</v>
      </c>
    </row>
    <row r="45" spans="1:9" ht="12.75">
      <c r="A45" s="7">
        <v>6</v>
      </c>
      <c r="B45" s="8" t="s">
        <v>4</v>
      </c>
      <c r="C45" s="54" t="s">
        <v>19</v>
      </c>
      <c r="D45" s="54"/>
      <c r="E45" s="54"/>
      <c r="F45" s="54"/>
      <c r="G45" s="54"/>
      <c r="H45" s="8" t="s">
        <v>9</v>
      </c>
      <c r="I45" s="27">
        <v>0</v>
      </c>
    </row>
    <row r="46" spans="1:9" ht="12.75">
      <c r="A46" s="7">
        <v>7</v>
      </c>
      <c r="B46" s="8" t="s">
        <v>4</v>
      </c>
      <c r="C46" s="51" t="s">
        <v>49</v>
      </c>
      <c r="D46" s="52"/>
      <c r="E46" s="52"/>
      <c r="F46" s="52"/>
      <c r="G46" s="53"/>
      <c r="H46" s="8" t="s">
        <v>9</v>
      </c>
      <c r="I46" s="27">
        <v>0</v>
      </c>
    </row>
    <row r="47" spans="1:9" ht="12.75">
      <c r="A47" s="7">
        <v>8</v>
      </c>
      <c r="B47" s="8" t="s">
        <v>4</v>
      </c>
      <c r="C47" s="51" t="s">
        <v>53</v>
      </c>
      <c r="D47" s="52"/>
      <c r="E47" s="52"/>
      <c r="F47" s="52"/>
      <c r="G47" s="53"/>
      <c r="H47" s="8" t="s">
        <v>9</v>
      </c>
      <c r="I47" s="45">
        <v>1000</v>
      </c>
    </row>
    <row r="48" spans="1:9" ht="12.75">
      <c r="A48" s="7">
        <v>9</v>
      </c>
      <c r="B48" s="8" t="s">
        <v>4</v>
      </c>
      <c r="C48" s="51" t="s">
        <v>56</v>
      </c>
      <c r="D48" s="52"/>
      <c r="E48" s="52"/>
      <c r="F48" s="52"/>
      <c r="G48" s="53"/>
      <c r="H48" s="8" t="s">
        <v>9</v>
      </c>
      <c r="I48" s="45">
        <v>742.22</v>
      </c>
    </row>
    <row r="49" spans="1:9" ht="12.75">
      <c r="A49" s="7">
        <v>10</v>
      </c>
      <c r="B49" s="8" t="s">
        <v>24</v>
      </c>
      <c r="C49" s="51" t="s">
        <v>40</v>
      </c>
      <c r="D49" s="52"/>
      <c r="E49" s="52"/>
      <c r="F49" s="52"/>
      <c r="G49" s="53"/>
      <c r="H49" s="8" t="s">
        <v>9</v>
      </c>
      <c r="I49" s="28"/>
    </row>
    <row r="50" spans="1:9" ht="12.75">
      <c r="A50" s="7">
        <v>11</v>
      </c>
      <c r="B50" s="8"/>
      <c r="C50" s="51" t="s">
        <v>54</v>
      </c>
      <c r="D50" s="52"/>
      <c r="E50" s="52"/>
      <c r="F50" s="52"/>
      <c r="G50" s="53"/>
      <c r="H50" s="8" t="s">
        <v>9</v>
      </c>
      <c r="I50" s="28"/>
    </row>
    <row r="51" spans="1:9" ht="12.75">
      <c r="A51" s="7">
        <v>12</v>
      </c>
      <c r="B51" s="8"/>
      <c r="C51" s="54" t="s">
        <v>52</v>
      </c>
      <c r="D51" s="54"/>
      <c r="E51" s="54"/>
      <c r="F51" s="54"/>
      <c r="G51" s="54"/>
      <c r="H51" s="8" t="s">
        <v>9</v>
      </c>
      <c r="I51" s="46">
        <v>3974.31</v>
      </c>
    </row>
    <row r="52" spans="1:9" ht="12.75">
      <c r="A52" s="13"/>
      <c r="B52" s="13"/>
      <c r="C52" s="13"/>
      <c r="D52" s="13"/>
      <c r="E52" s="13"/>
      <c r="F52" s="13"/>
      <c r="G52" s="14" t="s">
        <v>20</v>
      </c>
      <c r="H52" s="10" t="s">
        <v>9</v>
      </c>
      <c r="I52" s="12">
        <f>SUM(I40:I51)</f>
        <v>20962.160000000003</v>
      </c>
    </row>
    <row r="54" ht="12.75">
      <c r="G54" s="1"/>
    </row>
    <row r="55" ht="12.75">
      <c r="G55" s="1"/>
    </row>
    <row r="56" spans="1:14" s="24" customFormat="1" ht="12.75">
      <c r="A56" s="19" t="s">
        <v>29</v>
      </c>
      <c r="B56" s="19"/>
      <c r="C56" s="19"/>
      <c r="D56" s="19"/>
      <c r="E56" s="19"/>
      <c r="F56" s="19"/>
      <c r="G56" s="23"/>
      <c r="H56" s="23"/>
      <c r="I56" s="23"/>
      <c r="J56" s="23"/>
      <c r="K56" s="23"/>
      <c r="N56" s="38"/>
    </row>
    <row r="57" spans="1:11" ht="12.75">
      <c r="A57" s="21"/>
      <c r="B57" s="21"/>
      <c r="C57" s="48" t="s">
        <v>10</v>
      </c>
      <c r="D57" s="48"/>
      <c r="E57" s="48"/>
      <c r="F57" s="48"/>
      <c r="G57" s="48"/>
      <c r="H57" s="3"/>
      <c r="I57" s="3"/>
      <c r="J57" s="3"/>
      <c r="K57" s="3"/>
    </row>
    <row r="58" spans="1:15" ht="12.75">
      <c r="A58" s="18"/>
      <c r="B58" s="18"/>
      <c r="C58" s="18"/>
      <c r="D58" s="18"/>
      <c r="E58" s="18"/>
      <c r="F58" s="18"/>
      <c r="G58" s="5"/>
      <c r="H58" s="5"/>
      <c r="I58" s="5"/>
      <c r="J58" s="5"/>
      <c r="K58" s="5"/>
      <c r="N58" s="40"/>
      <c r="O58" s="33"/>
    </row>
    <row r="59" spans="4:15" ht="12.75">
      <c r="D59" t="s">
        <v>11</v>
      </c>
      <c r="G59" s="1" t="s">
        <v>21</v>
      </c>
      <c r="H59" s="10" t="s">
        <v>9</v>
      </c>
      <c r="I59" s="32">
        <v>975.31</v>
      </c>
      <c r="O59" s="33"/>
    </row>
    <row r="61" spans="1:11" s="60" customFormat="1" ht="12.75">
      <c r="A61" s="49" t="s">
        <v>48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6:9" ht="12.75">
      <c r="F62" s="1"/>
      <c r="G62" s="1"/>
      <c r="I62" s="2"/>
    </row>
    <row r="63" spans="6:9" ht="12.75">
      <c r="F63" s="1"/>
      <c r="G63" s="1" t="s">
        <v>30</v>
      </c>
      <c r="H63" s="10" t="s">
        <v>9</v>
      </c>
      <c r="I63" s="12">
        <f>I34</f>
        <v>113153</v>
      </c>
    </row>
    <row r="64" spans="6:9" ht="12.75">
      <c r="F64" s="1"/>
      <c r="G64" s="1" t="s">
        <v>31</v>
      </c>
      <c r="H64" s="10" t="s">
        <v>9</v>
      </c>
      <c r="I64" s="12">
        <f>I52</f>
        <v>20962.160000000003</v>
      </c>
    </row>
    <row r="65" spans="6:9" ht="12.75">
      <c r="F65" s="1"/>
      <c r="G65" s="1" t="s">
        <v>32</v>
      </c>
      <c r="H65" s="10" t="s">
        <v>9</v>
      </c>
      <c r="I65" s="12">
        <f>I59</f>
        <v>975.31</v>
      </c>
    </row>
    <row r="66" spans="6:15" ht="12.75">
      <c r="F66" s="1"/>
      <c r="G66" s="1"/>
      <c r="I66" s="2"/>
      <c r="O66" s="44"/>
    </row>
    <row r="67" spans="6:9" ht="12.75">
      <c r="F67" s="1"/>
      <c r="G67" s="1" t="s">
        <v>14</v>
      </c>
      <c r="H67" s="11" t="s">
        <v>9</v>
      </c>
      <c r="I67" s="30">
        <f>SUM(I63:I65)</f>
        <v>135090.47</v>
      </c>
    </row>
    <row r="68" spans="6:9" ht="12.75">
      <c r="F68" s="1"/>
      <c r="G68" s="1"/>
      <c r="H68" s="13"/>
      <c r="I68" s="29"/>
    </row>
  </sheetData>
  <mergeCells count="42">
    <mergeCell ref="C48:G48"/>
    <mergeCell ref="C25:G25"/>
    <mergeCell ref="C26:G26"/>
    <mergeCell ref="A30:G30"/>
    <mergeCell ref="A38:J38"/>
    <mergeCell ref="A31:G31"/>
    <mergeCell ref="C43:G43"/>
    <mergeCell ref="A32:G32"/>
    <mergeCell ref="L61:IV61"/>
    <mergeCell ref="C49:G49"/>
    <mergeCell ref="C50:G50"/>
    <mergeCell ref="C40:G40"/>
    <mergeCell ref="C47:G47"/>
    <mergeCell ref="C45:G45"/>
    <mergeCell ref="C46:G46"/>
    <mergeCell ref="C57:G57"/>
    <mergeCell ref="C41:G41"/>
    <mergeCell ref="C42:G42"/>
    <mergeCell ref="A11:K11"/>
    <mergeCell ref="A29:G29"/>
    <mergeCell ref="C15:G15"/>
    <mergeCell ref="C16:G16"/>
    <mergeCell ref="C17:G17"/>
    <mergeCell ref="C18:G18"/>
    <mergeCell ref="C19:G19"/>
    <mergeCell ref="C20:G20"/>
    <mergeCell ref="C21:G21"/>
    <mergeCell ref="C22:G22"/>
    <mergeCell ref="A1:K1"/>
    <mergeCell ref="A2:K2"/>
    <mergeCell ref="A9:K9"/>
    <mergeCell ref="A6:K6"/>
    <mergeCell ref="A12:K12"/>
    <mergeCell ref="A36:K36"/>
    <mergeCell ref="A37:K37"/>
    <mergeCell ref="A61:K61"/>
    <mergeCell ref="A13:K13"/>
    <mergeCell ref="C27:G27"/>
    <mergeCell ref="C44:G44"/>
    <mergeCell ref="C23:G23"/>
    <mergeCell ref="C51:G51"/>
    <mergeCell ref="C24:G24"/>
  </mergeCells>
  <printOptions/>
  <pageMargins left="0.3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 </dc:creator>
  <cp:keywords/>
  <dc:description/>
  <cp:lastModifiedBy>gbianchi</cp:lastModifiedBy>
  <cp:lastPrinted>2015-02-12T08:58:37Z</cp:lastPrinted>
  <dcterms:created xsi:type="dcterms:W3CDTF">2003-12-29T16:04:26Z</dcterms:created>
  <dcterms:modified xsi:type="dcterms:W3CDTF">2016-05-04T09:16:59Z</dcterms:modified>
  <cp:category/>
  <cp:version/>
  <cp:contentType/>
  <cp:contentStatus/>
</cp:coreProperties>
</file>